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Biuro Dialogu\organizacje pozarządowe\Dotacje - otwarte konkursy ofert\OKO - TOLERANCJA\2023\procedura\rozstrzygnięcie\"/>
    </mc:Choice>
  </mc:AlternateContent>
  <xr:revisionPtr revIDLastSave="0" documentId="13_ncr:1_{FCACE5CB-1ABB-4E04-8814-AA2B877B68F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abela do użyt. wew." sheetId="1" r:id="rId1"/>
  </sheets>
  <definedNames>
    <definedName name="_xlnm._FilterDatabase" localSheetId="0" hidden="1">'Tabela do użyt. wew.'!$A$2:$S$32</definedName>
    <definedName name="_xlnm.Print_Area" localSheetId="0">'Tabela do użyt. wew.'!$A$1:$S$29</definedName>
    <definedName name="_xlnm.Print_Titles" localSheetId="0">'Tabela do użyt. wew.'!$2:$2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S29" i="1"/>
  <c r="O29" i="1"/>
</calcChain>
</file>

<file path=xl/sharedStrings.xml><?xml version="1.0" encoding="utf-8"?>
<sst xmlns="http://schemas.openxmlformats.org/spreadsheetml/2006/main" count="264" uniqueCount="161">
  <si>
    <t>Lp.</t>
  </si>
  <si>
    <t>Nazwa zadania publicznego</t>
  </si>
  <si>
    <t>Wysokość wnioskowanej dotacji (zł)</t>
  </si>
  <si>
    <t>Nazwa podmiotu ubiegającego się o dotację</t>
  </si>
  <si>
    <t>Całkowity koszt zadania z oferty (zł)</t>
  </si>
  <si>
    <t xml:space="preserve">Uwagi </t>
  </si>
  <si>
    <t>Termin realizacji zadania</t>
  </si>
  <si>
    <t>Miejsce realizacji zadania</t>
  </si>
  <si>
    <t>Skrócony opis zadania</t>
  </si>
  <si>
    <t>Gmina</t>
  </si>
  <si>
    <t xml:space="preserve">Powiat </t>
  </si>
  <si>
    <t>Nr sprawy</t>
  </si>
  <si>
    <t>adres e-mail</t>
  </si>
  <si>
    <t>miejscowosc</t>
  </si>
  <si>
    <t>LP</t>
  </si>
  <si>
    <t>Wysokość wnioskowanej dotacji (zł)6</t>
  </si>
  <si>
    <t>BDO.614.4.1.2023</t>
  </si>
  <si>
    <t>BDO.614.4.2.2023</t>
  </si>
  <si>
    <t>BDO.614.4.3.2023</t>
  </si>
  <si>
    <t>BDO.614.4.4.2023</t>
  </si>
  <si>
    <t>BDO.614.4.5.2023</t>
  </si>
  <si>
    <t>BDO.614.4.6.2023</t>
  </si>
  <si>
    <t>BDO.614.4.7.2023</t>
  </si>
  <si>
    <t>BDO.614.4.8.2023</t>
  </si>
  <si>
    <t>BDO.614.4.9.2023</t>
  </si>
  <si>
    <t>BDO.614.4.10.2023</t>
  </si>
  <si>
    <t>BDO.614.4.11.2023</t>
  </si>
  <si>
    <t>BDO.614.4.12.2023</t>
  </si>
  <si>
    <t>BDO.614.4.13.2023</t>
  </si>
  <si>
    <t>BDO.614.4.14.2023</t>
  </si>
  <si>
    <t>BDO.614.4.15.2023</t>
  </si>
  <si>
    <t>BDO.614.4.16.2023</t>
  </si>
  <si>
    <t>BDO.614.4.17.2023</t>
  </si>
  <si>
    <t>BDO.614.4.18.2023</t>
  </si>
  <si>
    <t>BDO.614.4.19.2023</t>
  </si>
  <si>
    <t>BDO.614.4.20.2023</t>
  </si>
  <si>
    <t>BDO.614.4.21.2023</t>
  </si>
  <si>
    <t>BDO.614.4.22.2023</t>
  </si>
  <si>
    <t>BDO.614.4.23.2023</t>
  </si>
  <si>
    <t>BDO.614.4.24.2023</t>
  </si>
  <si>
    <t>BDO.614.4.25.2023</t>
  </si>
  <si>
    <t>BDO.614.4.26.2023</t>
  </si>
  <si>
    <t>Semper Avanti Opole</t>
  </si>
  <si>
    <t>kasia.waroch@semperavanti.org</t>
  </si>
  <si>
    <t>Opole</t>
  </si>
  <si>
    <t>Fundacja Opolskie Dziouchy</t>
  </si>
  <si>
    <t>opolskiedziouchy@gmail.com</t>
  </si>
  <si>
    <t>warsztaty folkloru opolsko-ukraińskiego</t>
  </si>
  <si>
    <t>Towarzystwo Sportowe Gwardia Opole</t>
  </si>
  <si>
    <t>ts.gwardia.opole1@tlen.pl</t>
  </si>
  <si>
    <t>patronat</t>
  </si>
  <si>
    <t>Festiwal tolerancji świętem aktywności</t>
  </si>
  <si>
    <t>STOWARZYSZENIE "PROJEKT: OPOLSKIE"</t>
  </si>
  <si>
    <t>tomasz.michal.kaliszan@gmail.com</t>
  </si>
  <si>
    <t>Tolerancyjne Opolskie</t>
  </si>
  <si>
    <t>Województwo Opolskie</t>
  </si>
  <si>
    <t>Fundacja #Nowe możliwości</t>
  </si>
  <si>
    <t>lukpabich@gmail.com</t>
  </si>
  <si>
    <t>TOLERANCJA- postawa pozytywna, czyli CZAS NA TOLERANCJĘ</t>
  </si>
  <si>
    <t>STOWARZYSZENIE NA RZECZ PROMOCJI TALENTÓW "AKCES"</t>
  </si>
  <si>
    <t>Ozimek</t>
  </si>
  <si>
    <t>Opolski</t>
  </si>
  <si>
    <t>"Więcej nas łączy niż dzieli"</t>
  </si>
  <si>
    <t>Województwo Opolskie, Krzyżowa Dolina, Krasiejów, Opole</t>
  </si>
  <si>
    <t>Klub Sportowy UNIA Kraokowice</t>
  </si>
  <si>
    <t>asy opolskiego sportu</t>
  </si>
  <si>
    <t>dariusz.broj@gmail.com</t>
  </si>
  <si>
    <t>Krapkowice</t>
  </si>
  <si>
    <t>Krapkowicki</t>
  </si>
  <si>
    <t>GMINA KRPKOWICE OBIEKTY SPORTOWE WOJ., OPOLSKIEGO</t>
  </si>
  <si>
    <t>Ochotnicza Straż Pożarna w Dąbrowie</t>
  </si>
  <si>
    <t>promocja@gminadabrowa.pl</t>
  </si>
  <si>
    <t>Dąbrowa</t>
  </si>
  <si>
    <t>Piknik Demokratyczny- Wolność Kocham i Rozumiem</t>
  </si>
  <si>
    <t>Dąbrowa powiat opolski</t>
  </si>
  <si>
    <t>Myśl Globalnie 3.0.</t>
  </si>
  <si>
    <t>"Wielokulturowe opolskie"- seria działań edukacyjnych i twórczych dla dzieci i młodzieży uświadamiających wartości wielokulturowości regionu</t>
  </si>
  <si>
    <t>maciej.pawlak.piastun.@gmail.com</t>
  </si>
  <si>
    <t>Piastun- Fundacja na rzecz dzieci i młodzieży</t>
  </si>
  <si>
    <t xml:space="preserve">`WARTOO Sp. z o. o. </t>
  </si>
  <si>
    <t>Dotknij, poczuj, zrozum 2</t>
  </si>
  <si>
    <t>alicja.stelmi@gmail.com</t>
  </si>
  <si>
    <t>Stowarzyszenie Kulturalne Opole</t>
  </si>
  <si>
    <t>roman.szczepanek@gmail.com</t>
  </si>
  <si>
    <t>PRIDE WEEKEND</t>
  </si>
  <si>
    <t>Klubokawiarnia społeczna OPO, ul.Krakowska 32</t>
  </si>
  <si>
    <t>Dom Współpracy Polsko-Niemieckiej</t>
  </si>
  <si>
    <t>Prawa mniejszości= prawa człowieka</t>
  </si>
  <si>
    <t>danuta.proks@haus.pl</t>
  </si>
  <si>
    <t>Gliwice</t>
  </si>
  <si>
    <t>Gliwicki</t>
  </si>
  <si>
    <t>Fundacja Szansa dla Niewidomych</t>
  </si>
  <si>
    <t>My nie widzimy, a czy ty widzisz nas ?</t>
  </si>
  <si>
    <t>Warszawa</t>
  </si>
  <si>
    <t>marta.chudziak@szansadlaniewidomych.org</t>
  </si>
  <si>
    <t>Warszawski</t>
  </si>
  <si>
    <t>Stowarzyszenie Tęczowe Opole</t>
  </si>
  <si>
    <t>Różnorodni w dialogu 2023</t>
  </si>
  <si>
    <t xml:space="preserve">akces.ozimek@gmail.com  </t>
  </si>
  <si>
    <t>smazur@teczoweopole.pl</t>
  </si>
  <si>
    <t>Nysa</t>
  </si>
  <si>
    <t>Nyski</t>
  </si>
  <si>
    <t>Pozytywne Opolskie</t>
  </si>
  <si>
    <t>"Pozytywni"- Klub Myśli Społecznej Inicjatywy</t>
  </si>
  <si>
    <t>pozytywni.powiat.nysa@gmail.com</t>
  </si>
  <si>
    <t>Stowarzyszenie Inicjatyw Społecznych "Fabryka Zmian"</t>
  </si>
  <si>
    <t>ksypko@interia.pl</t>
  </si>
  <si>
    <t>Kluczbork</t>
  </si>
  <si>
    <t>Kluczborski</t>
  </si>
  <si>
    <t>Opolskie niejedną ma twarz</t>
  </si>
  <si>
    <t>Osobom życzliwym jest dużo łatwiej w życiu 2023</t>
  </si>
  <si>
    <t>Fundacja Inwestujemy w Przyszłość (OPOLSKIE)</t>
  </si>
  <si>
    <t>lucyna.glogiewicz@wp.pl</t>
  </si>
  <si>
    <t>Głubczyce</t>
  </si>
  <si>
    <t>Głubczycki</t>
  </si>
  <si>
    <t>Stowarzyszenie Europa Iuvenis</t>
  </si>
  <si>
    <t>Opolskie. Strefa różnorodności</t>
  </si>
  <si>
    <t>magda@europaiuvenis.org</t>
  </si>
  <si>
    <t>Fundacja Rozwoju Regionów</t>
  </si>
  <si>
    <t>Fundacja Harmonia Życia</t>
  </si>
  <si>
    <t>Siła tolerancji w pracy z obcokrajowcami</t>
  </si>
  <si>
    <t>biuroopole@f-rr.org</t>
  </si>
  <si>
    <t>z tolerancją na Ty w Opolskim</t>
  </si>
  <si>
    <t>biuro@harmoniazycia.org</t>
  </si>
  <si>
    <t>Stowarzyszenie Edukacyjne Mickiewicz</t>
  </si>
  <si>
    <t>Fundacja Różnosprawni</t>
  </si>
  <si>
    <t>Opolski Związek Piłki Nożnej</t>
  </si>
  <si>
    <t>postrowski@zsokluczbork.pl</t>
  </si>
  <si>
    <t>"II Akademia Praw Człowieka"- pod Honorowym Patronatem Rzecznika Praw Obywatelskich</t>
  </si>
  <si>
    <t>I Liceum Ogólnokształcące w Kluczborku</t>
  </si>
  <si>
    <t>Kędzierzyn-Koźle</t>
  </si>
  <si>
    <t>Kędzierzyńsko-kozielski</t>
  </si>
  <si>
    <t>To nie jest OK- warsztaty i kampania na rzecz równego traktowania</t>
  </si>
  <si>
    <t>fundacja@roznosprawni.pl</t>
  </si>
  <si>
    <t>Fundacja Różnosprawni ul.Piastowska 51b 47-200 w Kędzierzynie-Koźlu</t>
  </si>
  <si>
    <t>FUNDACJA PARK</t>
  </si>
  <si>
    <t>Stowarzyszenie Ludzi Kreatywnych Talent</t>
  </si>
  <si>
    <t>Międzygminne Towarzystwo Regionalne Dobrodzień- Zębowice</t>
  </si>
  <si>
    <t>Szacunek i Tolerancja z OZPN</t>
  </si>
  <si>
    <t>"WSZYSCY JESTEŚMY UNIKATOWI"</t>
  </si>
  <si>
    <t>agnieszka@opolskizpn.pl</t>
  </si>
  <si>
    <t xml:space="preserve">patronat </t>
  </si>
  <si>
    <t>alicja.gorska@kkpp.pl</t>
  </si>
  <si>
    <t>"Bawmy się razem- Pokonaj bariery z Mikołajem"</t>
  </si>
  <si>
    <t>Teatralnie i filmowo przeciw uprzedzeniom i stereotypom</t>
  </si>
  <si>
    <t>ewaholeksa@o2.pl</t>
  </si>
  <si>
    <t>Dobrzeń Wielki</t>
  </si>
  <si>
    <t>Gminny Ośrodek Kultury w Dobrzeniu Wielkim</t>
  </si>
  <si>
    <t>a.hurnik@dokis.nazwa.pl</t>
  </si>
  <si>
    <t>Dobrodzień</t>
  </si>
  <si>
    <t>Oleski</t>
  </si>
  <si>
    <t>warsztaty folkloru polsko-ukraińskiego (malowanie pisanek itp.)</t>
  </si>
  <si>
    <t>warsztaty dla młodzieży i studentów z toleracji</t>
  </si>
  <si>
    <t>Propozycja</t>
  </si>
  <si>
    <t>przyznane punkty</t>
  </si>
  <si>
    <t>Wysokość przyznanej dotacji (zł)</t>
  </si>
  <si>
    <t>Ofertę pozostawia się bez rozpatrzenia. 
Oferta została złożona przez podmiot, który nie prowadzi działalności statutowej  w sferze zadań publicznych określonej w ogłoszeniu  o konkursie</t>
  </si>
  <si>
    <t>Braki formalne</t>
  </si>
  <si>
    <t>nie stwierdzono braków formalnych - weryfikacja formalna pozytywna</t>
  </si>
  <si>
    <t>pkt. II ust. 2 karty oceny formalnej - Oferta została złożona przez Podmiot, który nie prowadzi działalności statutowej w sferze zadań publicznych określonej w ogłoszeniu o konkursie. Ofertę pozostawia się bez rozpatrzenia.</t>
  </si>
  <si>
    <t>wykaz braków formalnych w ofertach, które zostały złożone  w ramach otwartego konkursu ofert na realizację zadań w zakresie upowszechniania i ochrony wolności i praw człowieka oraz swobód obywatelskich, a także działań wspomagających rozwój demokracji w 2023 roku  pn. „OPOLSKIE ŻYCZLIWE I RÓŻNORODNE” skierowany do organizacji pozarządowych i innych uprawnionych podmiotów wskazanych w art. 3 ust. 3 ustawy z dnia 24 kwietnia 2003 r. o działalności pożytku publicznego  i o wolontariacie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</si>
</sst>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3" borderId="3" xfId="0" applyNumberForma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0" fontId="8" fillId="0" borderId="1" xfId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8" fillId="2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40"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charset val="238"/>
        <scheme val="minor"/>
      </font>
      <numFmt numFmtId="164" formatCode="#,##0.00\ &quot;zł&quot;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#,##0.00\ &quot;zł&quot;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#,##0.00\ &quot;zł&quot;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4" formatCode="#,##0.00\ &quot;zł&quot;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4" formatCode="#,##0.00\ &quot;zł&quot;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zł&quot;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zł&quot;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charset val="238"/>
        <scheme val="minor"/>
      </font>
      <numFmt numFmtId="164" formatCode="#,##0.00\ &quot;zł&quot;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2:T29" totalsRowCount="1" headerRowDxfId="39" headerRowBorderDxfId="38">
  <autoFilter ref="B2:T28" xr:uid="{00000000-0009-0000-0100-000001000000}"/>
  <tableColumns count="19">
    <tableColumn id="1" xr3:uid="{00000000-0010-0000-0000-000001000000}" name="LP" dataDxfId="37" totalsRowDxfId="21"/>
    <tableColumn id="2" xr3:uid="{00000000-0010-0000-0000-000002000000}" name="Nazwa podmiotu ubiegającego się o dotację" dataDxfId="36" totalsRowDxfId="20"/>
    <tableColumn id="3" xr3:uid="{00000000-0010-0000-0000-000003000000}" name="Nr sprawy" dataDxfId="35" totalsRowDxfId="19"/>
    <tableColumn id="4" xr3:uid="{00000000-0010-0000-0000-000004000000}" name="adres e-mail" dataDxfId="34" totalsRowDxfId="18"/>
    <tableColumn id="5" xr3:uid="{00000000-0010-0000-0000-000005000000}" name="miejscowosc" dataDxfId="33" totalsRowDxfId="17"/>
    <tableColumn id="6" xr3:uid="{00000000-0010-0000-0000-000006000000}" name="Gmina" dataDxfId="32" totalsRowDxfId="16"/>
    <tableColumn id="7" xr3:uid="{00000000-0010-0000-0000-000007000000}" name="Powiat " dataDxfId="31" totalsRowDxfId="15"/>
    <tableColumn id="8" xr3:uid="{00000000-0010-0000-0000-000008000000}" name="Nazwa zadania publicznego" dataDxfId="30" totalsRowDxfId="14"/>
    <tableColumn id="9" xr3:uid="{00000000-0010-0000-0000-000009000000}" name="Skrócony opis zadania" dataDxfId="29" totalsRowDxfId="13"/>
    <tableColumn id="10" xr3:uid="{00000000-0010-0000-0000-00000A000000}" name="Termin realizacji zadania" dataDxfId="28" totalsRowDxfId="12"/>
    <tableColumn id="11" xr3:uid="{00000000-0010-0000-0000-00000B000000}" name="Miejsce realizacji zadania" dataDxfId="27" totalsRowDxfId="11"/>
    <tableColumn id="12" xr3:uid="{00000000-0010-0000-0000-00000C000000}" name="Uwagi " dataDxfId="26" totalsRowDxfId="10"/>
    <tableColumn id="13" xr3:uid="{00000000-0010-0000-0000-00000D000000}" name="Całkowity koszt zadania z oferty (zł)" dataDxfId="25" totalsRowDxfId="9"/>
    <tableColumn id="14" xr3:uid="{00000000-0010-0000-0000-00000E000000}" name="Wysokość wnioskowanej dotacji (zł)" totalsRowFunction="custom" dataDxfId="2" totalsRowDxfId="8">
      <totalsRowFormula>SUM(O3:O28)</totalsRowFormula>
    </tableColumn>
    <tableColumn id="15" xr3:uid="{00000000-0010-0000-0000-00000F000000}" name="Braki formalne" dataDxfId="0" totalsRowDxfId="7"/>
    <tableColumn id="16" xr3:uid="{00000000-0010-0000-0000-000010000000}" name="przyznane punkty" dataDxfId="1" totalsRowDxfId="6"/>
    <tableColumn id="17" xr3:uid="{00000000-0010-0000-0000-000011000000}" name="Wysokość przyznanej dotacji (zł)" totalsRowFunction="custom" dataDxfId="24" totalsRowDxfId="5">
      <totalsRowFormula>SUM(R3:R28)</totalsRowFormula>
    </tableColumn>
    <tableColumn id="18" xr3:uid="{00000000-0010-0000-0000-000012000000}" name="Propozycja" totalsRowFunction="custom" dataDxfId="23" totalsRowDxfId="4">
      <totalsRowFormula>SUM(S3:S28)</totalsRowFormula>
    </tableColumn>
    <tableColumn id="19" xr3:uid="{00000000-0010-0000-0000-000013000000}" name="Wysokość wnioskowanej dotacji (zł)6" dataDxfId="22" totalsRowDxfId="3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ja@gminadabrowa.pl" TargetMode="External"/><Relationship Id="rId13" Type="http://schemas.openxmlformats.org/officeDocument/2006/relationships/hyperlink" Target="mailto:marta.chudziak@szansadlaniewidomych.org" TargetMode="External"/><Relationship Id="rId18" Type="http://schemas.openxmlformats.org/officeDocument/2006/relationships/hyperlink" Target="mailto:magda@europaiuvenis.org" TargetMode="External"/><Relationship Id="rId26" Type="http://schemas.openxmlformats.org/officeDocument/2006/relationships/hyperlink" Target="mailto:a.hurnik@dokis.nazwa.pl" TargetMode="External"/><Relationship Id="rId3" Type="http://schemas.openxmlformats.org/officeDocument/2006/relationships/hyperlink" Target="mailto:ts.gwardia.opole1@tlen.pl" TargetMode="External"/><Relationship Id="rId21" Type="http://schemas.openxmlformats.org/officeDocument/2006/relationships/hyperlink" Target="mailto:postrowski@zsokluczbork.pl" TargetMode="External"/><Relationship Id="rId7" Type="http://schemas.openxmlformats.org/officeDocument/2006/relationships/hyperlink" Target="mailto:dariusz.broj@gmail.com" TargetMode="External"/><Relationship Id="rId12" Type="http://schemas.openxmlformats.org/officeDocument/2006/relationships/hyperlink" Target="mailto:danuta.proks@haus.pl" TargetMode="External"/><Relationship Id="rId17" Type="http://schemas.openxmlformats.org/officeDocument/2006/relationships/hyperlink" Target="mailto:lucyna.glogiewicz@wp.pl" TargetMode="External"/><Relationship Id="rId25" Type="http://schemas.openxmlformats.org/officeDocument/2006/relationships/hyperlink" Target="mailto:ewaholeksa@o2.pl" TargetMode="External"/><Relationship Id="rId2" Type="http://schemas.openxmlformats.org/officeDocument/2006/relationships/hyperlink" Target="mailto:opolskiedziouchy@gmail.com" TargetMode="External"/><Relationship Id="rId16" Type="http://schemas.openxmlformats.org/officeDocument/2006/relationships/hyperlink" Target="mailto:ksypko@interia.pl" TargetMode="External"/><Relationship Id="rId20" Type="http://schemas.openxmlformats.org/officeDocument/2006/relationships/hyperlink" Target="mailto:biuro@harmoniazycia.org" TargetMode="External"/><Relationship Id="rId1" Type="http://schemas.openxmlformats.org/officeDocument/2006/relationships/hyperlink" Target="mailto:kasia.waroch@semperavanti.org" TargetMode="External"/><Relationship Id="rId6" Type="http://schemas.openxmlformats.org/officeDocument/2006/relationships/hyperlink" Target="mailto:akces.ozimek@gmail.com" TargetMode="External"/><Relationship Id="rId11" Type="http://schemas.openxmlformats.org/officeDocument/2006/relationships/hyperlink" Target="mailto:roman.szczepanek@gmail.com" TargetMode="External"/><Relationship Id="rId24" Type="http://schemas.openxmlformats.org/officeDocument/2006/relationships/hyperlink" Target="mailto:alicja.gorska@kkpp.pl" TargetMode="External"/><Relationship Id="rId5" Type="http://schemas.openxmlformats.org/officeDocument/2006/relationships/hyperlink" Target="mailto:lukpabich@gmail.com" TargetMode="External"/><Relationship Id="rId15" Type="http://schemas.openxmlformats.org/officeDocument/2006/relationships/hyperlink" Target="mailto:pozytywni.powiat.nysa@gmail.com" TargetMode="External"/><Relationship Id="rId23" Type="http://schemas.openxmlformats.org/officeDocument/2006/relationships/hyperlink" Target="mailto:agnieszka@opolskizpn.pl" TargetMode="External"/><Relationship Id="rId28" Type="http://schemas.openxmlformats.org/officeDocument/2006/relationships/table" Target="../tables/table1.xml"/><Relationship Id="rId10" Type="http://schemas.openxmlformats.org/officeDocument/2006/relationships/hyperlink" Target="mailto:alicja.stelmi@gmail.com" TargetMode="External"/><Relationship Id="rId19" Type="http://schemas.openxmlformats.org/officeDocument/2006/relationships/hyperlink" Target="mailto:biuroopole@f-rr.org" TargetMode="External"/><Relationship Id="rId4" Type="http://schemas.openxmlformats.org/officeDocument/2006/relationships/hyperlink" Target="mailto:tomasz.michal.kaliszan@gmail.com" TargetMode="External"/><Relationship Id="rId9" Type="http://schemas.openxmlformats.org/officeDocument/2006/relationships/hyperlink" Target="mailto:maciej.pawlak.piastun.@gmail.com" TargetMode="External"/><Relationship Id="rId14" Type="http://schemas.openxmlformats.org/officeDocument/2006/relationships/hyperlink" Target="mailto:smazur@teczoweopole.pl" TargetMode="External"/><Relationship Id="rId22" Type="http://schemas.openxmlformats.org/officeDocument/2006/relationships/hyperlink" Target="mailto:fundacja@roznosprawni.pl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1"/>
  <sheetViews>
    <sheetView tabSelected="1" view="pageBreakPreview" topLeftCell="B1" zoomScale="80" zoomScaleNormal="80" zoomScaleSheetLayoutView="80" workbookViewId="0">
      <selection activeCell="B1" sqref="B1:R1"/>
    </sheetView>
  </sheetViews>
  <sheetFormatPr defaultColWidth="9.140625" defaultRowHeight="15" x14ac:dyDescent="0.25"/>
  <cols>
    <col min="1" max="1" width="5.28515625" hidden="1" customWidth="1"/>
    <col min="2" max="2" width="5.28515625" style="3" customWidth="1"/>
    <col min="3" max="3" width="37.85546875" style="2" customWidth="1"/>
    <col min="4" max="4" width="19" customWidth="1"/>
    <col min="5" max="5" width="32.7109375" style="2" hidden="1" customWidth="1"/>
    <col min="6" max="6" width="14.7109375" hidden="1" customWidth="1"/>
    <col min="7" max="7" width="17.7109375" hidden="1" customWidth="1"/>
    <col min="8" max="8" width="15.140625" style="2" hidden="1" customWidth="1"/>
    <col min="9" max="9" width="38.28515625" style="1" customWidth="1"/>
    <col min="10" max="10" width="24" style="11" hidden="1" customWidth="1"/>
    <col min="11" max="11" width="19.85546875" hidden="1" customWidth="1"/>
    <col min="12" max="12" width="27.7109375" style="2" hidden="1" customWidth="1"/>
    <col min="13" max="13" width="17.5703125" hidden="1" customWidth="1"/>
    <col min="14" max="15" width="12.85546875" style="4" customWidth="1"/>
    <col min="16" max="16" width="37" style="6" customWidth="1"/>
    <col min="17" max="17" width="19.28515625" style="2" hidden="1" customWidth="1"/>
    <col min="18" max="18" width="36.28515625" style="4" hidden="1" customWidth="1"/>
    <col min="19" max="19" width="13.7109375" style="4" hidden="1" customWidth="1"/>
    <col min="20" max="20" width="14.42578125" style="2" hidden="1" customWidth="1"/>
  </cols>
  <sheetData>
    <row r="1" spans="1:20" ht="50.45" customHeight="1" x14ac:dyDescent="0.25">
      <c r="B1" s="41" t="s">
        <v>160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0" ht="45" x14ac:dyDescent="0.25">
      <c r="A2" t="s">
        <v>0</v>
      </c>
      <c r="B2" s="12" t="s">
        <v>14</v>
      </c>
      <c r="C2" s="10" t="s">
        <v>3</v>
      </c>
      <c r="D2" s="12" t="s">
        <v>11</v>
      </c>
      <c r="E2" s="10" t="s">
        <v>12</v>
      </c>
      <c r="F2" s="10" t="s">
        <v>13</v>
      </c>
      <c r="G2" s="10" t="s">
        <v>9</v>
      </c>
      <c r="H2" s="10" t="s">
        <v>10</v>
      </c>
      <c r="I2" s="10" t="s">
        <v>1</v>
      </c>
      <c r="J2" s="10" t="s">
        <v>8</v>
      </c>
      <c r="K2" s="10" t="s">
        <v>6</v>
      </c>
      <c r="L2" s="10" t="s">
        <v>7</v>
      </c>
      <c r="M2" s="10" t="s">
        <v>5</v>
      </c>
      <c r="N2" s="13" t="s">
        <v>4</v>
      </c>
      <c r="O2" s="13" t="s">
        <v>2</v>
      </c>
      <c r="P2" s="9" t="s">
        <v>157</v>
      </c>
      <c r="Q2" s="9" t="s">
        <v>154</v>
      </c>
      <c r="R2" s="28" t="s">
        <v>155</v>
      </c>
      <c r="S2" s="20" t="s">
        <v>153</v>
      </c>
      <c r="T2" s="7" t="s">
        <v>15</v>
      </c>
    </row>
    <row r="3" spans="1:20" ht="40.5" customHeight="1" x14ac:dyDescent="0.25">
      <c r="A3">
        <v>1</v>
      </c>
      <c r="B3" s="30">
        <v>1</v>
      </c>
      <c r="C3" s="15" t="s">
        <v>45</v>
      </c>
      <c r="D3" s="16" t="s">
        <v>16</v>
      </c>
      <c r="E3" s="31" t="s">
        <v>46</v>
      </c>
      <c r="F3" s="16" t="s">
        <v>44</v>
      </c>
      <c r="G3" s="16" t="s">
        <v>44</v>
      </c>
      <c r="H3" s="16" t="s">
        <v>61</v>
      </c>
      <c r="I3" s="17" t="s">
        <v>47</v>
      </c>
      <c r="J3" s="17" t="s">
        <v>151</v>
      </c>
      <c r="K3" s="32">
        <v>45260</v>
      </c>
      <c r="L3" s="33" t="s">
        <v>44</v>
      </c>
      <c r="M3" s="16"/>
      <c r="N3" s="18">
        <v>11300</v>
      </c>
      <c r="O3" s="18">
        <v>11300</v>
      </c>
      <c r="P3" s="42" t="s">
        <v>158</v>
      </c>
      <c r="Q3" s="25">
        <v>21.67</v>
      </c>
      <c r="R3" s="4">
        <v>0</v>
      </c>
      <c r="S3" s="4">
        <v>0</v>
      </c>
    </row>
    <row r="4" spans="1:20" ht="62.25" customHeight="1" x14ac:dyDescent="0.25">
      <c r="A4">
        <v>25</v>
      </c>
      <c r="B4" s="45">
        <v>2</v>
      </c>
      <c r="C4" s="46" t="s">
        <v>48</v>
      </c>
      <c r="D4" s="47" t="s">
        <v>17</v>
      </c>
      <c r="E4" s="48" t="s">
        <v>49</v>
      </c>
      <c r="F4" s="47" t="s">
        <v>44</v>
      </c>
      <c r="G4" s="47" t="s">
        <v>44</v>
      </c>
      <c r="H4" s="47" t="s">
        <v>61</v>
      </c>
      <c r="I4" s="49" t="s">
        <v>51</v>
      </c>
      <c r="J4" s="49"/>
      <c r="K4" s="50">
        <v>45291</v>
      </c>
      <c r="L4" s="51" t="s">
        <v>55</v>
      </c>
      <c r="M4" s="47" t="s">
        <v>50</v>
      </c>
      <c r="N4" s="52">
        <v>20000</v>
      </c>
      <c r="O4" s="52">
        <v>20000</v>
      </c>
      <c r="P4" s="43" t="s">
        <v>159</v>
      </c>
      <c r="Q4" s="23">
        <v>0</v>
      </c>
      <c r="R4" s="29" t="s">
        <v>156</v>
      </c>
      <c r="S4" s="21">
        <v>0</v>
      </c>
      <c r="T4" s="8"/>
    </row>
    <row r="5" spans="1:20" ht="40.5" customHeight="1" x14ac:dyDescent="0.25">
      <c r="A5">
        <v>26</v>
      </c>
      <c r="B5" s="30">
        <v>3</v>
      </c>
      <c r="C5" s="34" t="s">
        <v>52</v>
      </c>
      <c r="D5" s="35" t="s">
        <v>18</v>
      </c>
      <c r="E5" s="26" t="s">
        <v>53</v>
      </c>
      <c r="F5" s="35" t="s">
        <v>44</v>
      </c>
      <c r="G5" s="35" t="s">
        <v>44</v>
      </c>
      <c r="H5" s="35" t="s">
        <v>61</v>
      </c>
      <c r="I5" s="36" t="s">
        <v>54</v>
      </c>
      <c r="J5" s="36" t="s">
        <v>152</v>
      </c>
      <c r="K5" s="37">
        <v>45291</v>
      </c>
      <c r="L5" s="38" t="s">
        <v>55</v>
      </c>
      <c r="M5" s="35"/>
      <c r="N5" s="39">
        <v>17500</v>
      </c>
      <c r="O5" s="39">
        <v>17500</v>
      </c>
      <c r="P5" s="27" t="s">
        <v>158</v>
      </c>
      <c r="Q5" s="25">
        <v>25.33</v>
      </c>
      <c r="R5" s="21">
        <v>0</v>
      </c>
      <c r="S5" s="21">
        <v>0</v>
      </c>
      <c r="T5" s="5"/>
    </row>
    <row r="6" spans="1:20" ht="40.5" customHeight="1" x14ac:dyDescent="0.25">
      <c r="B6" s="30">
        <v>4</v>
      </c>
      <c r="C6" s="34" t="s">
        <v>56</v>
      </c>
      <c r="D6" s="35" t="s">
        <v>19</v>
      </c>
      <c r="E6" s="26" t="s">
        <v>57</v>
      </c>
      <c r="F6" s="35" t="s">
        <v>44</v>
      </c>
      <c r="G6" s="35" t="s">
        <v>44</v>
      </c>
      <c r="H6" s="35" t="s">
        <v>61</v>
      </c>
      <c r="I6" s="36" t="s">
        <v>58</v>
      </c>
      <c r="J6" s="36"/>
      <c r="K6" s="37">
        <v>45291</v>
      </c>
      <c r="L6" s="38" t="s">
        <v>55</v>
      </c>
      <c r="M6" s="35" t="s">
        <v>50</v>
      </c>
      <c r="N6" s="39">
        <v>20000</v>
      </c>
      <c r="O6" s="39">
        <v>20000</v>
      </c>
      <c r="P6" s="44" t="s">
        <v>158</v>
      </c>
      <c r="Q6" s="25">
        <v>40.75</v>
      </c>
      <c r="R6" s="22">
        <v>15000</v>
      </c>
      <c r="S6" s="22">
        <v>15000</v>
      </c>
      <c r="T6" s="5"/>
    </row>
    <row r="7" spans="1:20" ht="40.5" customHeight="1" x14ac:dyDescent="0.25">
      <c r="B7" s="30">
        <v>5</v>
      </c>
      <c r="C7" s="34" t="s">
        <v>59</v>
      </c>
      <c r="D7" s="35" t="s">
        <v>20</v>
      </c>
      <c r="E7" s="26" t="s">
        <v>98</v>
      </c>
      <c r="F7" s="35" t="s">
        <v>60</v>
      </c>
      <c r="G7" s="35" t="s">
        <v>60</v>
      </c>
      <c r="H7" s="35" t="s">
        <v>61</v>
      </c>
      <c r="I7" s="36" t="s">
        <v>62</v>
      </c>
      <c r="J7" s="36"/>
      <c r="K7" s="37">
        <v>45261</v>
      </c>
      <c r="L7" s="38" t="s">
        <v>63</v>
      </c>
      <c r="M7" s="35" t="s">
        <v>50</v>
      </c>
      <c r="N7" s="39">
        <v>21000</v>
      </c>
      <c r="O7" s="39">
        <v>16800</v>
      </c>
      <c r="P7" s="27" t="s">
        <v>158</v>
      </c>
      <c r="Q7" s="25">
        <v>28.61</v>
      </c>
      <c r="R7" s="21">
        <v>0</v>
      </c>
      <c r="S7" s="21">
        <v>0</v>
      </c>
      <c r="T7" s="5"/>
    </row>
    <row r="8" spans="1:20" ht="58.5" customHeight="1" x14ac:dyDescent="0.25">
      <c r="B8" s="45">
        <v>6</v>
      </c>
      <c r="C8" s="46" t="s">
        <v>64</v>
      </c>
      <c r="D8" s="47" t="s">
        <v>21</v>
      </c>
      <c r="E8" s="48" t="s">
        <v>66</v>
      </c>
      <c r="F8" s="47" t="s">
        <v>67</v>
      </c>
      <c r="G8" s="47" t="s">
        <v>67</v>
      </c>
      <c r="H8" s="49" t="s">
        <v>68</v>
      </c>
      <c r="I8" s="49" t="s">
        <v>65</v>
      </c>
      <c r="J8" s="49"/>
      <c r="K8" s="50">
        <v>45291</v>
      </c>
      <c r="L8" s="51" t="s">
        <v>69</v>
      </c>
      <c r="M8" s="47"/>
      <c r="N8" s="52">
        <v>60636</v>
      </c>
      <c r="O8" s="52">
        <v>19636</v>
      </c>
      <c r="P8" s="43" t="s">
        <v>159</v>
      </c>
      <c r="Q8" s="23">
        <v>0</v>
      </c>
      <c r="R8" s="29" t="s">
        <v>156</v>
      </c>
      <c r="S8" s="21">
        <v>0</v>
      </c>
      <c r="T8" s="5"/>
    </row>
    <row r="9" spans="1:20" ht="58.5" customHeight="1" x14ac:dyDescent="0.25">
      <c r="B9" s="45">
        <v>7</v>
      </c>
      <c r="C9" s="46" t="s">
        <v>70</v>
      </c>
      <c r="D9" s="47" t="s">
        <v>22</v>
      </c>
      <c r="E9" s="48" t="s">
        <v>71</v>
      </c>
      <c r="F9" s="47" t="s">
        <v>72</v>
      </c>
      <c r="G9" s="47" t="s">
        <v>72</v>
      </c>
      <c r="H9" s="47" t="s">
        <v>61</v>
      </c>
      <c r="I9" s="49" t="s">
        <v>73</v>
      </c>
      <c r="J9" s="49"/>
      <c r="K9" s="50">
        <v>45107</v>
      </c>
      <c r="L9" s="51" t="s">
        <v>74</v>
      </c>
      <c r="M9" s="47" t="s">
        <v>50</v>
      </c>
      <c r="N9" s="52">
        <v>12880</v>
      </c>
      <c r="O9" s="52">
        <v>10300</v>
      </c>
      <c r="P9" s="43" t="s">
        <v>159</v>
      </c>
      <c r="Q9" s="23">
        <v>0</v>
      </c>
      <c r="R9" s="29" t="s">
        <v>156</v>
      </c>
      <c r="S9" s="21">
        <v>0</v>
      </c>
      <c r="T9" s="5"/>
    </row>
    <row r="10" spans="1:20" ht="40.5" customHeight="1" x14ac:dyDescent="0.25">
      <c r="A10">
        <v>31</v>
      </c>
      <c r="B10" s="30">
        <v>8</v>
      </c>
      <c r="C10" s="34" t="s">
        <v>42</v>
      </c>
      <c r="D10" s="35" t="s">
        <v>23</v>
      </c>
      <c r="E10" s="26" t="s">
        <v>43</v>
      </c>
      <c r="F10" s="35" t="s">
        <v>44</v>
      </c>
      <c r="G10" s="35" t="s">
        <v>44</v>
      </c>
      <c r="H10" s="36" t="s">
        <v>44</v>
      </c>
      <c r="I10" s="36" t="s">
        <v>75</v>
      </c>
      <c r="J10" s="36"/>
      <c r="K10" s="37">
        <v>45287</v>
      </c>
      <c r="L10" s="38" t="s">
        <v>55</v>
      </c>
      <c r="M10" s="35"/>
      <c r="N10" s="39">
        <v>29200</v>
      </c>
      <c r="O10" s="39">
        <v>20000</v>
      </c>
      <c r="P10" s="27" t="s">
        <v>158</v>
      </c>
      <c r="Q10" s="25">
        <v>21.67</v>
      </c>
      <c r="R10" s="21">
        <v>0</v>
      </c>
      <c r="S10" s="21">
        <v>0</v>
      </c>
      <c r="T10" s="5"/>
    </row>
    <row r="11" spans="1:20" ht="40.5" customHeight="1" x14ac:dyDescent="0.25">
      <c r="B11" s="30">
        <v>9</v>
      </c>
      <c r="C11" s="34" t="s">
        <v>78</v>
      </c>
      <c r="D11" s="35" t="s">
        <v>24</v>
      </c>
      <c r="E11" s="26" t="s">
        <v>77</v>
      </c>
      <c r="F11" s="35" t="s">
        <v>44</v>
      </c>
      <c r="G11" s="35" t="s">
        <v>44</v>
      </c>
      <c r="H11" s="36" t="s">
        <v>44</v>
      </c>
      <c r="I11" s="40" t="s">
        <v>76</v>
      </c>
      <c r="J11" s="36"/>
      <c r="K11" s="37">
        <v>45291</v>
      </c>
      <c r="L11" s="38" t="s">
        <v>55</v>
      </c>
      <c r="M11" s="35"/>
      <c r="N11" s="39">
        <v>23080</v>
      </c>
      <c r="O11" s="39">
        <v>18250</v>
      </c>
      <c r="P11" s="27" t="s">
        <v>158</v>
      </c>
      <c r="Q11" s="25">
        <v>39</v>
      </c>
      <c r="R11" s="22">
        <v>9000</v>
      </c>
      <c r="S11" s="22">
        <v>9000</v>
      </c>
      <c r="T11" s="5"/>
    </row>
    <row r="12" spans="1:20" ht="40.5" customHeight="1" x14ac:dyDescent="0.25">
      <c r="B12" s="30">
        <v>10</v>
      </c>
      <c r="C12" s="34" t="s">
        <v>79</v>
      </c>
      <c r="D12" s="35" t="s">
        <v>25</v>
      </c>
      <c r="E12" s="26" t="s">
        <v>81</v>
      </c>
      <c r="F12" s="35" t="s">
        <v>44</v>
      </c>
      <c r="G12" s="35" t="s">
        <v>44</v>
      </c>
      <c r="H12" s="36" t="s">
        <v>44</v>
      </c>
      <c r="I12" s="36" t="s">
        <v>80</v>
      </c>
      <c r="J12" s="36"/>
      <c r="K12" s="37">
        <v>45291</v>
      </c>
      <c r="L12" s="38"/>
      <c r="M12" s="35"/>
      <c r="N12" s="39">
        <v>19760</v>
      </c>
      <c r="O12" s="39">
        <v>19760</v>
      </c>
      <c r="P12" s="27" t="s">
        <v>158</v>
      </c>
      <c r="Q12" s="23"/>
      <c r="R12" s="21">
        <v>0</v>
      </c>
      <c r="S12" s="21">
        <v>0</v>
      </c>
      <c r="T12" s="5"/>
    </row>
    <row r="13" spans="1:20" ht="40.5" customHeight="1" x14ac:dyDescent="0.25">
      <c r="B13" s="30">
        <v>11</v>
      </c>
      <c r="C13" s="34" t="s">
        <v>82</v>
      </c>
      <c r="D13" s="35" t="s">
        <v>26</v>
      </c>
      <c r="E13" s="26" t="s">
        <v>83</v>
      </c>
      <c r="F13" s="35" t="s">
        <v>44</v>
      </c>
      <c r="G13" s="35" t="s">
        <v>44</v>
      </c>
      <c r="H13" s="36" t="s">
        <v>44</v>
      </c>
      <c r="I13" s="36" t="s">
        <v>84</v>
      </c>
      <c r="J13" s="36"/>
      <c r="K13" s="37">
        <v>45230</v>
      </c>
      <c r="L13" s="38" t="s">
        <v>85</v>
      </c>
      <c r="M13" s="35"/>
      <c r="N13" s="39">
        <v>18000</v>
      </c>
      <c r="O13" s="39">
        <v>18000</v>
      </c>
      <c r="P13" s="27" t="s">
        <v>158</v>
      </c>
      <c r="Q13" s="25">
        <v>39.83</v>
      </c>
      <c r="R13" s="22">
        <v>11500</v>
      </c>
      <c r="S13" s="22">
        <v>11500</v>
      </c>
      <c r="T13" s="5"/>
    </row>
    <row r="14" spans="1:20" ht="40.5" customHeight="1" x14ac:dyDescent="0.25">
      <c r="B14" s="30">
        <v>12</v>
      </c>
      <c r="C14" s="34" t="s">
        <v>86</v>
      </c>
      <c r="D14" s="35" t="s">
        <v>27</v>
      </c>
      <c r="E14" s="26" t="s">
        <v>88</v>
      </c>
      <c r="F14" s="35" t="s">
        <v>89</v>
      </c>
      <c r="G14" s="35" t="s">
        <v>89</v>
      </c>
      <c r="H14" s="36" t="s">
        <v>90</v>
      </c>
      <c r="I14" s="36" t="s">
        <v>87</v>
      </c>
      <c r="J14" s="36"/>
      <c r="K14" s="37">
        <v>45291</v>
      </c>
      <c r="L14" s="38" t="s">
        <v>55</v>
      </c>
      <c r="M14" s="35"/>
      <c r="N14" s="39">
        <v>20083.78</v>
      </c>
      <c r="O14" s="39">
        <v>14169</v>
      </c>
      <c r="P14" s="27" t="s">
        <v>158</v>
      </c>
      <c r="Q14" s="25">
        <v>27.3</v>
      </c>
      <c r="R14" s="21">
        <v>0</v>
      </c>
      <c r="S14" s="21">
        <v>0</v>
      </c>
      <c r="T14" s="5"/>
    </row>
    <row r="15" spans="1:20" ht="40.5" customHeight="1" x14ac:dyDescent="0.25">
      <c r="B15" s="30">
        <v>13</v>
      </c>
      <c r="C15" s="34" t="s">
        <v>91</v>
      </c>
      <c r="D15" s="35" t="s">
        <v>28</v>
      </c>
      <c r="E15" s="26" t="s">
        <v>94</v>
      </c>
      <c r="F15" s="35" t="s">
        <v>95</v>
      </c>
      <c r="G15" s="35" t="s">
        <v>93</v>
      </c>
      <c r="H15" s="35" t="s">
        <v>93</v>
      </c>
      <c r="I15" s="36" t="s">
        <v>92</v>
      </c>
      <c r="J15" s="36"/>
      <c r="K15" s="37">
        <v>45291</v>
      </c>
      <c r="L15" s="38" t="s">
        <v>55</v>
      </c>
      <c r="M15" s="35"/>
      <c r="N15" s="39">
        <v>20000</v>
      </c>
      <c r="O15" s="39">
        <v>20000</v>
      </c>
      <c r="P15" s="27" t="s">
        <v>158</v>
      </c>
      <c r="Q15" s="25">
        <v>28.67</v>
      </c>
      <c r="R15" s="21">
        <v>0</v>
      </c>
      <c r="S15" s="21">
        <v>0</v>
      </c>
      <c r="T15" s="5"/>
    </row>
    <row r="16" spans="1:20" ht="40.5" customHeight="1" x14ac:dyDescent="0.25">
      <c r="B16" s="30">
        <v>14</v>
      </c>
      <c r="C16" s="34" t="s">
        <v>96</v>
      </c>
      <c r="D16" s="35" t="s">
        <v>29</v>
      </c>
      <c r="E16" s="26" t="s">
        <v>99</v>
      </c>
      <c r="F16" s="35" t="s">
        <v>44</v>
      </c>
      <c r="G16" s="35" t="s">
        <v>44</v>
      </c>
      <c r="H16" s="36" t="s">
        <v>44</v>
      </c>
      <c r="I16" s="36" t="s">
        <v>97</v>
      </c>
      <c r="J16" s="36"/>
      <c r="K16" s="37">
        <v>45291</v>
      </c>
      <c r="L16" s="38" t="s">
        <v>55</v>
      </c>
      <c r="M16" s="35" t="s">
        <v>50</v>
      </c>
      <c r="N16" s="39">
        <v>25040</v>
      </c>
      <c r="O16" s="39">
        <v>20000</v>
      </c>
      <c r="P16" s="27" t="s">
        <v>158</v>
      </c>
      <c r="Q16" s="25">
        <v>37.67</v>
      </c>
      <c r="R16" s="22">
        <v>9000</v>
      </c>
      <c r="S16" s="22">
        <v>9000</v>
      </c>
      <c r="T16" s="5"/>
    </row>
    <row r="17" spans="2:20" ht="40.5" customHeight="1" x14ac:dyDescent="0.25">
      <c r="B17" s="30">
        <v>15</v>
      </c>
      <c r="C17" s="34" t="s">
        <v>103</v>
      </c>
      <c r="D17" s="35" t="s">
        <v>30</v>
      </c>
      <c r="E17" s="26" t="s">
        <v>104</v>
      </c>
      <c r="F17" s="35" t="s">
        <v>100</v>
      </c>
      <c r="G17" s="35" t="s">
        <v>100</v>
      </c>
      <c r="H17" s="36" t="s">
        <v>101</v>
      </c>
      <c r="I17" s="36" t="s">
        <v>102</v>
      </c>
      <c r="J17" s="36"/>
      <c r="K17" s="37">
        <v>45291</v>
      </c>
      <c r="L17" s="38"/>
      <c r="M17" s="35" t="s">
        <v>50</v>
      </c>
      <c r="N17" s="39">
        <v>20000</v>
      </c>
      <c r="O17" s="39">
        <v>20000</v>
      </c>
      <c r="P17" s="27" t="s">
        <v>158</v>
      </c>
      <c r="Q17" s="25">
        <v>36.99</v>
      </c>
      <c r="R17" s="22">
        <v>11500</v>
      </c>
      <c r="S17" s="22">
        <v>11500</v>
      </c>
      <c r="T17" s="5"/>
    </row>
    <row r="18" spans="2:20" ht="40.5" customHeight="1" x14ac:dyDescent="0.25">
      <c r="B18" s="30">
        <v>16</v>
      </c>
      <c r="C18" s="34" t="s">
        <v>105</v>
      </c>
      <c r="D18" s="35" t="s">
        <v>31</v>
      </c>
      <c r="E18" s="26" t="s">
        <v>106</v>
      </c>
      <c r="F18" s="35" t="s">
        <v>107</v>
      </c>
      <c r="G18" s="35" t="s">
        <v>107</v>
      </c>
      <c r="H18" s="36" t="s">
        <v>108</v>
      </c>
      <c r="I18" s="36" t="s">
        <v>109</v>
      </c>
      <c r="J18" s="36"/>
      <c r="K18" s="37">
        <v>45198</v>
      </c>
      <c r="L18" s="38"/>
      <c r="M18" s="35"/>
      <c r="N18" s="39">
        <v>24000</v>
      </c>
      <c r="O18" s="39">
        <v>19000</v>
      </c>
      <c r="P18" s="27" t="s">
        <v>158</v>
      </c>
      <c r="Q18" s="25">
        <v>37.83</v>
      </c>
      <c r="R18" s="22">
        <v>10000</v>
      </c>
      <c r="S18" s="22">
        <v>10000</v>
      </c>
      <c r="T18" s="5"/>
    </row>
    <row r="19" spans="2:20" ht="40.5" customHeight="1" x14ac:dyDescent="0.25">
      <c r="B19" s="30">
        <v>17</v>
      </c>
      <c r="C19" s="34" t="s">
        <v>111</v>
      </c>
      <c r="D19" s="35" t="s">
        <v>32</v>
      </c>
      <c r="E19" s="26" t="s">
        <v>112</v>
      </c>
      <c r="F19" s="35" t="s">
        <v>113</v>
      </c>
      <c r="G19" s="35" t="s">
        <v>113</v>
      </c>
      <c r="H19" s="35" t="s">
        <v>114</v>
      </c>
      <c r="I19" s="36" t="s">
        <v>110</v>
      </c>
      <c r="J19" s="36"/>
      <c r="K19" s="37">
        <v>45291</v>
      </c>
      <c r="L19" s="38" t="s">
        <v>55</v>
      </c>
      <c r="M19" s="35" t="s">
        <v>50</v>
      </c>
      <c r="N19" s="39">
        <v>20000</v>
      </c>
      <c r="O19" s="39">
        <v>20000</v>
      </c>
      <c r="P19" s="27" t="s">
        <v>158</v>
      </c>
      <c r="Q19" s="25">
        <v>19.829999999999998</v>
      </c>
      <c r="R19" s="21">
        <v>0</v>
      </c>
      <c r="S19" s="21">
        <v>0</v>
      </c>
      <c r="T19" s="5"/>
    </row>
    <row r="20" spans="2:20" ht="40.5" customHeight="1" x14ac:dyDescent="0.25">
      <c r="B20" s="30">
        <v>18</v>
      </c>
      <c r="C20" s="34" t="s">
        <v>115</v>
      </c>
      <c r="D20" s="35" t="s">
        <v>33</v>
      </c>
      <c r="E20" s="26" t="s">
        <v>117</v>
      </c>
      <c r="F20" s="35" t="s">
        <v>44</v>
      </c>
      <c r="G20" s="35" t="s">
        <v>44</v>
      </c>
      <c r="H20" s="36" t="s">
        <v>44</v>
      </c>
      <c r="I20" s="36" t="s">
        <v>116</v>
      </c>
      <c r="J20" s="36"/>
      <c r="K20" s="37">
        <v>45291</v>
      </c>
      <c r="L20" s="38"/>
      <c r="M20" s="35"/>
      <c r="N20" s="39">
        <v>20000</v>
      </c>
      <c r="O20" s="39">
        <v>20000</v>
      </c>
      <c r="P20" s="27" t="s">
        <v>158</v>
      </c>
      <c r="Q20" s="25">
        <v>40.67</v>
      </c>
      <c r="R20" s="22">
        <v>11000</v>
      </c>
      <c r="S20" s="22">
        <v>11000</v>
      </c>
      <c r="T20" s="5"/>
    </row>
    <row r="21" spans="2:20" ht="40.5" customHeight="1" x14ac:dyDescent="0.25">
      <c r="B21" s="30">
        <v>19</v>
      </c>
      <c r="C21" s="34" t="s">
        <v>118</v>
      </c>
      <c r="D21" s="35" t="s">
        <v>34</v>
      </c>
      <c r="E21" s="26" t="s">
        <v>121</v>
      </c>
      <c r="F21" s="35" t="s">
        <v>44</v>
      </c>
      <c r="G21" s="35" t="s">
        <v>44</v>
      </c>
      <c r="H21" s="36" t="s">
        <v>44</v>
      </c>
      <c r="I21" s="36" t="s">
        <v>120</v>
      </c>
      <c r="J21" s="36"/>
      <c r="K21" s="37">
        <v>45169</v>
      </c>
      <c r="L21" s="38"/>
      <c r="M21" s="35"/>
      <c r="N21" s="39">
        <v>20000</v>
      </c>
      <c r="O21" s="39">
        <v>20000</v>
      </c>
      <c r="P21" s="27" t="s">
        <v>158</v>
      </c>
      <c r="Q21" s="25">
        <v>25.75</v>
      </c>
      <c r="R21" s="21">
        <v>0</v>
      </c>
      <c r="S21" s="21">
        <v>0</v>
      </c>
      <c r="T21" s="5"/>
    </row>
    <row r="22" spans="2:20" ht="40.5" customHeight="1" x14ac:dyDescent="0.25">
      <c r="B22" s="30">
        <v>20</v>
      </c>
      <c r="C22" s="34" t="s">
        <v>119</v>
      </c>
      <c r="D22" s="35" t="s">
        <v>35</v>
      </c>
      <c r="E22" s="26" t="s">
        <v>123</v>
      </c>
      <c r="F22" s="35" t="s">
        <v>44</v>
      </c>
      <c r="G22" s="35" t="s">
        <v>44</v>
      </c>
      <c r="H22" s="36" t="s">
        <v>44</v>
      </c>
      <c r="I22" s="36" t="s">
        <v>122</v>
      </c>
      <c r="J22" s="36"/>
      <c r="K22" s="37">
        <v>45169</v>
      </c>
      <c r="L22" s="38" t="s">
        <v>44</v>
      </c>
      <c r="M22" s="35"/>
      <c r="N22" s="39">
        <v>20000</v>
      </c>
      <c r="O22" s="39">
        <v>20000</v>
      </c>
      <c r="P22" s="27" t="s">
        <v>158</v>
      </c>
      <c r="Q22" s="25">
        <v>27.67</v>
      </c>
      <c r="R22" s="21">
        <v>0</v>
      </c>
      <c r="S22" s="21">
        <v>0</v>
      </c>
      <c r="T22" s="5"/>
    </row>
    <row r="23" spans="2:20" ht="40.5" customHeight="1" x14ac:dyDescent="0.25">
      <c r="B23" s="30">
        <v>21</v>
      </c>
      <c r="C23" s="34" t="s">
        <v>124</v>
      </c>
      <c r="D23" s="35" t="s">
        <v>36</v>
      </c>
      <c r="E23" s="26" t="s">
        <v>127</v>
      </c>
      <c r="F23" s="35" t="s">
        <v>107</v>
      </c>
      <c r="G23" s="35" t="s">
        <v>107</v>
      </c>
      <c r="H23" s="36" t="s">
        <v>108</v>
      </c>
      <c r="I23" s="36" t="s">
        <v>128</v>
      </c>
      <c r="J23" s="36"/>
      <c r="K23" s="37">
        <v>45260</v>
      </c>
      <c r="L23" s="36" t="s">
        <v>129</v>
      </c>
      <c r="M23" s="35"/>
      <c r="N23" s="39">
        <v>19800</v>
      </c>
      <c r="O23" s="39">
        <v>19800</v>
      </c>
      <c r="P23" s="27" t="s">
        <v>158</v>
      </c>
      <c r="Q23" s="25">
        <v>40.83</v>
      </c>
      <c r="R23" s="22">
        <v>12000</v>
      </c>
      <c r="S23" s="22">
        <v>12000</v>
      </c>
      <c r="T23" s="5"/>
    </row>
    <row r="24" spans="2:20" ht="40.5" customHeight="1" x14ac:dyDescent="0.25">
      <c r="B24" s="30">
        <v>22</v>
      </c>
      <c r="C24" s="34" t="s">
        <v>125</v>
      </c>
      <c r="D24" s="35" t="s">
        <v>37</v>
      </c>
      <c r="E24" s="26" t="s">
        <v>133</v>
      </c>
      <c r="F24" s="35" t="s">
        <v>130</v>
      </c>
      <c r="G24" s="35" t="s">
        <v>130</v>
      </c>
      <c r="H24" s="36" t="s">
        <v>131</v>
      </c>
      <c r="I24" s="36" t="s">
        <v>132</v>
      </c>
      <c r="J24" s="36"/>
      <c r="K24" s="37">
        <v>45291</v>
      </c>
      <c r="L24" s="36" t="s">
        <v>134</v>
      </c>
      <c r="M24" s="35"/>
      <c r="N24" s="39">
        <v>19745</v>
      </c>
      <c r="O24" s="39">
        <v>19745</v>
      </c>
      <c r="P24" s="27" t="s">
        <v>158</v>
      </c>
      <c r="Q24" s="24">
        <v>20.67</v>
      </c>
      <c r="R24" s="21">
        <v>0</v>
      </c>
      <c r="S24" s="21">
        <v>0</v>
      </c>
      <c r="T24" s="5"/>
    </row>
    <row r="25" spans="2:20" ht="58.5" customHeight="1" x14ac:dyDescent="0.25">
      <c r="B25" s="45">
        <v>23</v>
      </c>
      <c r="C25" s="46" t="s">
        <v>126</v>
      </c>
      <c r="D25" s="47" t="s">
        <v>38</v>
      </c>
      <c r="E25" s="48" t="s">
        <v>140</v>
      </c>
      <c r="F25" s="47" t="s">
        <v>44</v>
      </c>
      <c r="G25" s="47" t="s">
        <v>44</v>
      </c>
      <c r="H25" s="49" t="s">
        <v>61</v>
      </c>
      <c r="I25" s="49" t="s">
        <v>138</v>
      </c>
      <c r="J25" s="49"/>
      <c r="K25" s="50">
        <v>45291</v>
      </c>
      <c r="L25" s="51" t="s">
        <v>55</v>
      </c>
      <c r="M25" s="47"/>
      <c r="N25" s="52">
        <v>14000</v>
      </c>
      <c r="O25" s="52">
        <v>10500</v>
      </c>
      <c r="P25" s="43" t="s">
        <v>159</v>
      </c>
      <c r="Q25" s="23">
        <v>0</v>
      </c>
      <c r="R25" s="29" t="s">
        <v>156</v>
      </c>
      <c r="S25" s="21">
        <v>0</v>
      </c>
      <c r="T25" s="5"/>
    </row>
    <row r="26" spans="2:20" ht="40.5" customHeight="1" x14ac:dyDescent="0.25">
      <c r="B26" s="30">
        <v>24</v>
      </c>
      <c r="C26" s="34" t="s">
        <v>135</v>
      </c>
      <c r="D26" s="35" t="s">
        <v>39</v>
      </c>
      <c r="E26" s="26" t="s">
        <v>142</v>
      </c>
      <c r="F26" s="35" t="s">
        <v>130</v>
      </c>
      <c r="G26" s="35" t="s">
        <v>130</v>
      </c>
      <c r="H26" s="36" t="s">
        <v>131</v>
      </c>
      <c r="I26" s="36" t="s">
        <v>139</v>
      </c>
      <c r="J26" s="36"/>
      <c r="K26" s="37">
        <v>45291</v>
      </c>
      <c r="L26" s="36"/>
      <c r="M26" s="35" t="s">
        <v>141</v>
      </c>
      <c r="N26" s="39">
        <v>25260</v>
      </c>
      <c r="O26" s="39">
        <v>19780</v>
      </c>
      <c r="P26" s="27" t="s">
        <v>158</v>
      </c>
      <c r="Q26" s="25">
        <v>27.17</v>
      </c>
      <c r="R26" s="21">
        <v>0</v>
      </c>
      <c r="S26" s="21">
        <v>0</v>
      </c>
      <c r="T26" s="5"/>
    </row>
    <row r="27" spans="2:20" ht="40.5" customHeight="1" x14ac:dyDescent="0.25">
      <c r="B27" s="30">
        <v>25</v>
      </c>
      <c r="C27" s="34" t="s">
        <v>136</v>
      </c>
      <c r="D27" s="35" t="s">
        <v>40</v>
      </c>
      <c r="E27" s="26" t="s">
        <v>145</v>
      </c>
      <c r="F27" s="35" t="s">
        <v>146</v>
      </c>
      <c r="G27" s="35" t="s">
        <v>146</v>
      </c>
      <c r="H27" s="36" t="s">
        <v>61</v>
      </c>
      <c r="I27" s="36" t="s">
        <v>143</v>
      </c>
      <c r="J27" s="36"/>
      <c r="K27" s="37">
        <v>45291</v>
      </c>
      <c r="L27" s="36" t="s">
        <v>147</v>
      </c>
      <c r="M27" s="35" t="s">
        <v>141</v>
      </c>
      <c r="N27" s="39">
        <v>11730</v>
      </c>
      <c r="O27" s="39">
        <v>11730</v>
      </c>
      <c r="P27" s="27" t="s">
        <v>158</v>
      </c>
      <c r="Q27" s="23"/>
      <c r="R27" s="21">
        <v>0</v>
      </c>
      <c r="S27" s="21">
        <v>0</v>
      </c>
      <c r="T27" s="5"/>
    </row>
    <row r="28" spans="2:20" ht="40.5" customHeight="1" x14ac:dyDescent="0.25">
      <c r="B28" s="30">
        <v>26</v>
      </c>
      <c r="C28" s="34" t="s">
        <v>137</v>
      </c>
      <c r="D28" s="35" t="s">
        <v>41</v>
      </c>
      <c r="E28" s="26" t="s">
        <v>148</v>
      </c>
      <c r="F28" s="35" t="s">
        <v>149</v>
      </c>
      <c r="G28" s="35" t="s">
        <v>149</v>
      </c>
      <c r="H28" s="36" t="s">
        <v>150</v>
      </c>
      <c r="I28" s="36" t="s">
        <v>144</v>
      </c>
      <c r="J28" s="36"/>
      <c r="K28" s="37">
        <v>45107</v>
      </c>
      <c r="L28" s="36"/>
      <c r="M28" s="35" t="s">
        <v>141</v>
      </c>
      <c r="N28" s="39">
        <v>19920</v>
      </c>
      <c r="O28" s="39">
        <v>19920</v>
      </c>
      <c r="P28" s="27" t="s">
        <v>158</v>
      </c>
      <c r="Q28" s="25">
        <v>31</v>
      </c>
      <c r="R28" s="22">
        <v>11000</v>
      </c>
      <c r="S28" s="22">
        <v>11000</v>
      </c>
      <c r="T28" s="5"/>
    </row>
    <row r="29" spans="2:20" ht="23.25" customHeight="1" x14ac:dyDescent="0.25">
      <c r="B29" s="14"/>
      <c r="C29" s="15"/>
      <c r="D29" s="16"/>
      <c r="E29" s="17"/>
      <c r="F29" s="16"/>
      <c r="G29" s="16"/>
      <c r="H29" s="17"/>
      <c r="I29" s="17"/>
      <c r="J29" s="17"/>
      <c r="K29" s="16"/>
      <c r="L29" s="17"/>
      <c r="M29" s="16"/>
      <c r="N29" s="18"/>
      <c r="O29" s="18">
        <f>SUM(O3:O28)</f>
        <v>466190</v>
      </c>
      <c r="P29" s="19"/>
      <c r="Q29" s="7"/>
      <c r="R29" s="20">
        <f>SUM(R3:R28)</f>
        <v>100000</v>
      </c>
      <c r="S29" s="20">
        <f>SUM(S3:S28)</f>
        <v>100000</v>
      </c>
      <c r="T29" s="7"/>
    </row>
    <row r="30" spans="2:20" ht="12.6" customHeight="1" x14ac:dyDescent="0.25"/>
    <row r="31" spans="2:20" ht="12.6" customHeight="1" x14ac:dyDescent="0.25"/>
    <row r="32" spans="2:20" ht="12.6" customHeight="1" x14ac:dyDescent="0.25"/>
    <row r="33" ht="12.6" customHeight="1" x14ac:dyDescent="0.25"/>
    <row r="34" ht="12.6" customHeight="1" x14ac:dyDescent="0.25"/>
    <row r="35" ht="12.6" customHeight="1" x14ac:dyDescent="0.25"/>
    <row r="36" ht="12.6" customHeight="1" x14ac:dyDescent="0.25"/>
    <row r="37" ht="12.6" customHeight="1" x14ac:dyDescent="0.25"/>
    <row r="38" ht="12.6" customHeight="1" x14ac:dyDescent="0.25"/>
    <row r="39" ht="12.6" customHeight="1" x14ac:dyDescent="0.25"/>
    <row r="40" ht="12.6" customHeight="1" x14ac:dyDescent="0.25"/>
    <row r="41" ht="12.6" customHeight="1" x14ac:dyDescent="0.25"/>
    <row r="42" ht="12.6" customHeight="1" x14ac:dyDescent="0.25"/>
    <row r="43" ht="12.6" customHeight="1" x14ac:dyDescent="0.25"/>
    <row r="44" ht="12.6" customHeight="1" x14ac:dyDescent="0.25"/>
    <row r="45" ht="12.6" customHeight="1" x14ac:dyDescent="0.25"/>
    <row r="46" ht="12.6" customHeight="1" x14ac:dyDescent="0.25"/>
    <row r="47" ht="12.6" customHeight="1" x14ac:dyDescent="0.25"/>
    <row r="48" ht="12.6" customHeight="1" x14ac:dyDescent="0.25"/>
    <row r="49" ht="12.6" customHeight="1" x14ac:dyDescent="0.25"/>
    <row r="50" ht="12.6" customHeight="1" x14ac:dyDescent="0.25"/>
    <row r="51" ht="12.6" customHeight="1" x14ac:dyDescent="0.25"/>
    <row r="52" ht="12.6" customHeight="1" x14ac:dyDescent="0.25"/>
    <row r="53" ht="12.6" customHeight="1" x14ac:dyDescent="0.25"/>
    <row r="54" ht="12.6" customHeight="1" x14ac:dyDescent="0.25"/>
    <row r="55" ht="12.6" customHeight="1" x14ac:dyDescent="0.25"/>
    <row r="56" ht="12.6" customHeight="1" x14ac:dyDescent="0.25"/>
    <row r="57" ht="12.6" customHeight="1" x14ac:dyDescent="0.25"/>
    <row r="58" ht="12.6" customHeight="1" x14ac:dyDescent="0.25"/>
    <row r="59" ht="12.6" customHeight="1" x14ac:dyDescent="0.25"/>
    <row r="60" ht="12.6" customHeight="1" x14ac:dyDescent="0.25"/>
    <row r="61" ht="12.6" customHeight="1" x14ac:dyDescent="0.25"/>
    <row r="62" ht="12.6" customHeight="1" x14ac:dyDescent="0.25"/>
    <row r="63" ht="12.6" customHeight="1" x14ac:dyDescent="0.25"/>
    <row r="64" ht="12.6" customHeight="1" x14ac:dyDescent="0.25"/>
    <row r="65" ht="12.6" customHeight="1" x14ac:dyDescent="0.25"/>
    <row r="66" ht="12.6" customHeight="1" x14ac:dyDescent="0.25"/>
    <row r="67" ht="12.6" customHeight="1" x14ac:dyDescent="0.25"/>
    <row r="68" ht="12.6" customHeight="1" x14ac:dyDescent="0.25"/>
    <row r="69" ht="12.6" customHeight="1" x14ac:dyDescent="0.25"/>
    <row r="70" ht="12.6" customHeight="1" x14ac:dyDescent="0.25"/>
    <row r="71" ht="12.6" customHeight="1" x14ac:dyDescent="0.25"/>
    <row r="72" ht="12.6" customHeight="1" x14ac:dyDescent="0.25"/>
    <row r="73" ht="12.6" customHeight="1" x14ac:dyDescent="0.25"/>
    <row r="74" ht="12.6" customHeight="1" x14ac:dyDescent="0.25"/>
    <row r="75" ht="12.6" customHeight="1" x14ac:dyDescent="0.25"/>
    <row r="76" ht="12.6" customHeight="1" x14ac:dyDescent="0.25"/>
    <row r="77" ht="12.6" customHeight="1" x14ac:dyDescent="0.25"/>
    <row r="78" ht="12.6" customHeight="1" x14ac:dyDescent="0.25"/>
    <row r="79" ht="12.6" customHeight="1" x14ac:dyDescent="0.25"/>
    <row r="80" ht="12.6" customHeight="1" x14ac:dyDescent="0.25"/>
    <row r="81" ht="12.6" customHeight="1" x14ac:dyDescent="0.25"/>
    <row r="82" ht="12.6" customHeight="1" x14ac:dyDescent="0.25"/>
    <row r="83" ht="12.6" customHeight="1" x14ac:dyDescent="0.25"/>
    <row r="84" ht="12.6" customHeight="1" x14ac:dyDescent="0.25"/>
    <row r="85" ht="12.6" customHeight="1" x14ac:dyDescent="0.25"/>
    <row r="86" ht="12.6" customHeight="1" x14ac:dyDescent="0.25"/>
    <row r="87" ht="12.6" customHeight="1" x14ac:dyDescent="0.25"/>
    <row r="88" ht="12.6" customHeight="1" x14ac:dyDescent="0.25"/>
    <row r="89" ht="12.6" customHeight="1" x14ac:dyDescent="0.25"/>
    <row r="90" ht="12.6" customHeight="1" x14ac:dyDescent="0.25"/>
    <row r="91" ht="12.6" customHeight="1" x14ac:dyDescent="0.25"/>
    <row r="92" ht="12.6" customHeight="1" x14ac:dyDescent="0.25"/>
    <row r="93" ht="12.6" customHeight="1" x14ac:dyDescent="0.25"/>
    <row r="94" ht="12.6" customHeight="1" x14ac:dyDescent="0.25"/>
    <row r="95" ht="12.6" customHeight="1" x14ac:dyDescent="0.25"/>
    <row r="96" ht="12.6" customHeight="1" x14ac:dyDescent="0.25"/>
    <row r="97" ht="12.6" customHeight="1" x14ac:dyDescent="0.25"/>
    <row r="98" ht="12.6" customHeight="1" x14ac:dyDescent="0.25"/>
    <row r="99" ht="12.6" customHeight="1" x14ac:dyDescent="0.25"/>
    <row r="100" ht="12.6" customHeight="1" x14ac:dyDescent="0.25"/>
    <row r="101" ht="12.6" customHeight="1" x14ac:dyDescent="0.25"/>
    <row r="102" ht="12.6" customHeight="1" x14ac:dyDescent="0.25"/>
    <row r="103" ht="12.6" customHeight="1" x14ac:dyDescent="0.25"/>
    <row r="104" ht="12.6" customHeight="1" x14ac:dyDescent="0.25"/>
    <row r="105" ht="12.6" customHeight="1" x14ac:dyDescent="0.25"/>
    <row r="106" ht="12.6" customHeight="1" x14ac:dyDescent="0.25"/>
    <row r="107" ht="12.6" customHeight="1" x14ac:dyDescent="0.25"/>
    <row r="108" ht="12.6" customHeight="1" x14ac:dyDescent="0.25"/>
    <row r="109" ht="12.6" customHeight="1" x14ac:dyDescent="0.25"/>
    <row r="110" ht="12.6" customHeight="1" x14ac:dyDescent="0.25"/>
    <row r="111" ht="12.6" customHeight="1" x14ac:dyDescent="0.25"/>
    <row r="112" ht="12.6" customHeight="1" x14ac:dyDescent="0.25"/>
    <row r="113" ht="12.6" customHeight="1" x14ac:dyDescent="0.25"/>
    <row r="114" ht="12.6" customHeight="1" x14ac:dyDescent="0.25"/>
    <row r="115" ht="12.6" customHeight="1" x14ac:dyDescent="0.25"/>
    <row r="116" ht="12.6" customHeight="1" x14ac:dyDescent="0.25"/>
    <row r="117" ht="12.6" customHeight="1" x14ac:dyDescent="0.25"/>
    <row r="118" ht="12.6" customHeight="1" x14ac:dyDescent="0.25"/>
    <row r="119" ht="12.6" customHeight="1" x14ac:dyDescent="0.25"/>
    <row r="120" ht="12.6" customHeight="1" x14ac:dyDescent="0.25"/>
    <row r="121" ht="12.6" customHeight="1" x14ac:dyDescent="0.25"/>
    <row r="122" ht="12.6" customHeight="1" x14ac:dyDescent="0.25"/>
    <row r="123" ht="12.6" customHeight="1" x14ac:dyDescent="0.25"/>
    <row r="124" ht="12.6" customHeight="1" x14ac:dyDescent="0.25"/>
    <row r="125" ht="12.6" customHeight="1" x14ac:dyDescent="0.25"/>
    <row r="126" ht="12.6" customHeight="1" x14ac:dyDescent="0.25"/>
    <row r="127" ht="12.6" customHeight="1" x14ac:dyDescent="0.25"/>
    <row r="128" ht="12.6" customHeight="1" x14ac:dyDescent="0.25"/>
    <row r="129" ht="12.6" customHeight="1" x14ac:dyDescent="0.25"/>
    <row r="130" ht="12.6" customHeight="1" x14ac:dyDescent="0.25"/>
    <row r="131" ht="12.6" customHeight="1" x14ac:dyDescent="0.25"/>
    <row r="132" ht="12.6" customHeight="1" x14ac:dyDescent="0.25"/>
    <row r="133" ht="12.6" customHeight="1" x14ac:dyDescent="0.25"/>
    <row r="134" ht="12.6" customHeight="1" x14ac:dyDescent="0.25"/>
    <row r="135" ht="12.6" customHeight="1" x14ac:dyDescent="0.25"/>
    <row r="136" ht="12.6" customHeight="1" x14ac:dyDescent="0.25"/>
    <row r="137" ht="12.6" customHeight="1" x14ac:dyDescent="0.25"/>
    <row r="138" ht="12.6" customHeight="1" x14ac:dyDescent="0.25"/>
    <row r="139" ht="12.6" customHeight="1" x14ac:dyDescent="0.25"/>
    <row r="140" ht="12.6" customHeight="1" x14ac:dyDescent="0.25"/>
    <row r="141" ht="12.6" customHeight="1" x14ac:dyDescent="0.25"/>
    <row r="142" ht="12.6" customHeight="1" x14ac:dyDescent="0.25"/>
    <row r="143" ht="12.6" customHeight="1" x14ac:dyDescent="0.25"/>
    <row r="144" ht="12.6" customHeight="1" x14ac:dyDescent="0.25"/>
    <row r="145" ht="12.6" customHeight="1" x14ac:dyDescent="0.25"/>
    <row r="146" ht="12.6" customHeight="1" x14ac:dyDescent="0.25"/>
    <row r="147" ht="12.6" customHeight="1" x14ac:dyDescent="0.25"/>
    <row r="148" ht="12.6" customHeight="1" x14ac:dyDescent="0.25"/>
    <row r="149" ht="12.6" customHeight="1" x14ac:dyDescent="0.25"/>
    <row r="150" ht="12.6" customHeight="1" x14ac:dyDescent="0.25"/>
    <row r="151" ht="12.6" customHeight="1" x14ac:dyDescent="0.25"/>
    <row r="152" ht="12.6" customHeight="1" x14ac:dyDescent="0.25"/>
    <row r="153" ht="12.6" customHeight="1" x14ac:dyDescent="0.25"/>
    <row r="154" ht="12.6" customHeight="1" x14ac:dyDescent="0.25"/>
    <row r="155" ht="12.6" customHeight="1" x14ac:dyDescent="0.25"/>
    <row r="156" ht="12.6" customHeight="1" x14ac:dyDescent="0.25"/>
    <row r="157" ht="12.6" customHeight="1" x14ac:dyDescent="0.25"/>
    <row r="158" ht="12.6" customHeight="1" x14ac:dyDescent="0.25"/>
    <row r="159" ht="12.6" customHeight="1" x14ac:dyDescent="0.25"/>
    <row r="160" ht="12.6" customHeight="1" x14ac:dyDescent="0.25"/>
    <row r="161" ht="12.6" customHeight="1" x14ac:dyDescent="0.25"/>
    <row r="162" ht="12.6" customHeight="1" x14ac:dyDescent="0.25"/>
    <row r="163" ht="12.6" customHeight="1" x14ac:dyDescent="0.25"/>
    <row r="164" ht="12.6" customHeight="1" x14ac:dyDescent="0.25"/>
    <row r="165" ht="12.6" customHeight="1" x14ac:dyDescent="0.25"/>
    <row r="166" ht="12.6" customHeight="1" x14ac:dyDescent="0.25"/>
    <row r="167" ht="12.6" customHeight="1" x14ac:dyDescent="0.25"/>
    <row r="168" ht="12.6" customHeight="1" x14ac:dyDescent="0.25"/>
    <row r="169" ht="12.6" customHeight="1" x14ac:dyDescent="0.25"/>
    <row r="170" ht="12.6" customHeight="1" x14ac:dyDescent="0.25"/>
    <row r="171" ht="12.6" customHeight="1" x14ac:dyDescent="0.25"/>
  </sheetData>
  <mergeCells count="1">
    <mergeCell ref="B1:R1"/>
  </mergeCells>
  <phoneticPr fontId="2" type="noConversion"/>
  <hyperlinks>
    <hyperlink ref="E10" r:id="rId1" xr:uid="{00000000-0004-0000-0000-000000000000}"/>
    <hyperlink ref="E3" r:id="rId2" xr:uid="{00000000-0004-0000-0000-000001000000}"/>
    <hyperlink ref="E4" r:id="rId3" xr:uid="{00000000-0004-0000-0000-000002000000}"/>
    <hyperlink ref="E5" r:id="rId4" xr:uid="{00000000-0004-0000-0000-000003000000}"/>
    <hyperlink ref="E6" r:id="rId5" xr:uid="{00000000-0004-0000-0000-000004000000}"/>
    <hyperlink ref="E7" r:id="rId6" xr:uid="{00000000-0004-0000-0000-000005000000}"/>
    <hyperlink ref="E8" r:id="rId7" xr:uid="{00000000-0004-0000-0000-000006000000}"/>
    <hyperlink ref="E9" r:id="rId8" xr:uid="{00000000-0004-0000-0000-000007000000}"/>
    <hyperlink ref="E11" r:id="rId9" xr:uid="{00000000-0004-0000-0000-000008000000}"/>
    <hyperlink ref="E12" r:id="rId10" xr:uid="{00000000-0004-0000-0000-000009000000}"/>
    <hyperlink ref="E13" r:id="rId11" xr:uid="{00000000-0004-0000-0000-00000A000000}"/>
    <hyperlink ref="E14" r:id="rId12" xr:uid="{00000000-0004-0000-0000-00000B000000}"/>
    <hyperlink ref="E15" r:id="rId13" xr:uid="{00000000-0004-0000-0000-00000C000000}"/>
    <hyperlink ref="E16" r:id="rId14" xr:uid="{00000000-0004-0000-0000-00000D000000}"/>
    <hyperlink ref="E17" r:id="rId15" xr:uid="{00000000-0004-0000-0000-00000E000000}"/>
    <hyperlink ref="E18" r:id="rId16" xr:uid="{00000000-0004-0000-0000-00000F000000}"/>
    <hyperlink ref="E19" r:id="rId17" xr:uid="{00000000-0004-0000-0000-000010000000}"/>
    <hyperlink ref="E20" r:id="rId18" xr:uid="{00000000-0004-0000-0000-000011000000}"/>
    <hyperlink ref="E21" r:id="rId19" xr:uid="{00000000-0004-0000-0000-000012000000}"/>
    <hyperlink ref="E22" r:id="rId20" xr:uid="{00000000-0004-0000-0000-000013000000}"/>
    <hyperlink ref="E23" r:id="rId21" xr:uid="{00000000-0004-0000-0000-000014000000}"/>
    <hyperlink ref="E24" r:id="rId22" xr:uid="{00000000-0004-0000-0000-000015000000}"/>
    <hyperlink ref="E25" r:id="rId23" xr:uid="{00000000-0004-0000-0000-000016000000}"/>
    <hyperlink ref="E26" r:id="rId24" xr:uid="{00000000-0004-0000-0000-000017000000}"/>
    <hyperlink ref="E27" r:id="rId25" xr:uid="{00000000-0004-0000-0000-000018000000}"/>
    <hyperlink ref="E28" r:id="rId26" xr:uid="{00000000-0004-0000-0000-000019000000}"/>
  </hyperlinks>
  <pageMargins left="0.31496062992125984" right="0.39370078740157483" top="0" bottom="0" header="0.31496062992125984" footer="0.31496062992125984"/>
  <pageSetup paperSize="9" scale="85" fitToHeight="0" orientation="landscape" r:id="rId27"/>
  <tableParts count="1">
    <tablePart r:id="rId2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Tabela do użyt. wew.</vt:lpstr>
      <vt:lpstr>'Tabela do użyt. wew.'!Obszar_wydruku</vt:lpstr>
      <vt:lpstr>'Tabela do użyt. wew.'!Tytuły_wydruku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Zwarycz</dc:creator>
  <cp:lastModifiedBy>Monika Jodko</cp:lastModifiedBy>
  <cp:lastPrinted>2023-04-25T07:04:27Z</cp:lastPrinted>
  <dcterms:created xsi:type="dcterms:W3CDTF">2021-07-23T07:01:07Z</dcterms:created>
  <dcterms:modified xsi:type="dcterms:W3CDTF">2023-04-25T07:19:38Z</dcterms:modified>
</cp:coreProperties>
</file>